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แบบฟอร์มงานวิจัยบริการวิชาการ\"/>
    </mc:Choice>
  </mc:AlternateContent>
  <bookViews>
    <workbookView xWindow="0" yWindow="0" windowWidth="23016" windowHeight="8244"/>
  </bookViews>
  <sheets>
    <sheet name="ปิดโครงการวิจัย-บริการวิชาการ" sheetId="1" r:id="rId1"/>
  </sheets>
  <definedNames>
    <definedName name="_xlnm.Print_Area" localSheetId="0">'ปิดโครงการวิจัย-บริการวิชาการ'!$A$1:$N$54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0" i="1" l="1"/>
  <c r="K52" i="1" l="1"/>
  <c r="L33" i="1" l="1"/>
  <c r="L38" i="1"/>
  <c r="L43" i="1"/>
  <c r="B44" i="1" s="1"/>
  <c r="L31" i="1" l="1"/>
  <c r="G14" i="1"/>
  <c r="L40" i="1" l="1"/>
  <c r="M40" i="1" s="1"/>
  <c r="N40" i="1" l="1"/>
</calcChain>
</file>

<file path=xl/sharedStrings.xml><?xml version="1.0" encoding="utf-8"?>
<sst xmlns="http://schemas.openxmlformats.org/spreadsheetml/2006/main" count="88" uniqueCount="83">
  <si>
    <t>สำหรับเจ้าหน้าที่ :</t>
  </si>
  <si>
    <t>รหัสโครงการ</t>
  </si>
  <si>
    <t>วันที่รับ</t>
  </si>
  <si>
    <t>ส่วนราชการ</t>
  </si>
  <si>
    <t>ที่</t>
  </si>
  <si>
    <t>อว 67.37/</t>
  </si>
  <si>
    <t>เรื่อง</t>
  </si>
  <si>
    <t>ขออนุมัติปิด</t>
  </si>
  <si>
    <t>โครงการบริการวิชาการ</t>
  </si>
  <si>
    <t>เรียน</t>
  </si>
  <si>
    <t>คณบดีคณะสาธารณสุขศาสตร์</t>
  </si>
  <si>
    <t xml:space="preserve"> </t>
  </si>
  <si>
    <t>ตามที่ข้าพเจ้า</t>
  </si>
  <si>
    <t>โดยได้รับเงินสนับสนุนจาก</t>
  </si>
  <si>
    <t>จำนวน</t>
  </si>
  <si>
    <t>บาท</t>
  </si>
  <si>
    <t>โดยดำเนินการ ดังนี้</t>
  </si>
  <si>
    <t>ดำเนินการ</t>
  </si>
  <si>
    <t>อัตราค่าธรรมเนียม ค่าบำรุง และค่าตอบแทน</t>
  </si>
  <si>
    <t>เงินนำส่งคณะฯ</t>
  </si>
  <si>
    <t>เงินค่าใช้จ่าย</t>
  </si>
  <si>
    <t>หมายเหตุ</t>
  </si>
  <si>
    <t>TU-RAC  มอบอำนาจให้คณบดีลงนาม  (10+2.5*%)</t>
  </si>
  <si>
    <t xml:space="preserve">  คณะ      10%</t>
  </si>
  <si>
    <t xml:space="preserve">  TU-RAC  2.5%</t>
  </si>
  <si>
    <t xml:space="preserve">ค่าตอบแทนผู้รับผิดชอบโครงการ   </t>
  </si>
  <si>
    <t xml:space="preserve">ค่าใช้จ่ายในการเดินทาง / ค่าพาหนะ / เบี้ยเลี้ยง   </t>
  </si>
  <si>
    <t>ค่าสำรวจเบื้องต้น</t>
  </si>
  <si>
    <t>ค่าจัดทำรายงาน</t>
  </si>
  <si>
    <t xml:space="preserve">อื่น ๆ </t>
  </si>
  <si>
    <t>รวมเงินทั้งสิ้น</t>
  </si>
  <si>
    <t>*ค่าธรรมเนียม TU-RAC</t>
  </si>
  <si>
    <t>บัดนี้ การดำเนินการโครงการดังกล่าวเสร็จเสิ้นเป็นที่เรียบร้อยแล้ว  ข้าพเจ้าได้ส่งมอบเงินให้คณะฯ เป็นจำนวนเงินทั้งสิ้น</t>
  </si>
  <si>
    <t>พร้อมนี้ได้แนบเอกสาร</t>
  </si>
  <si>
    <t>รายงานวิจัยฉบับสมบูรณ์ / รายงานสรุปผล</t>
  </si>
  <si>
    <t>จึงเรียนมาเพื่อโปรดพิจารณาอนุมัติการปิดโครงการในครั้งนี้ด้วย  จักเป็นพระคุณยิ่ง</t>
  </si>
  <si>
    <t>ลงชื่อ</t>
  </si>
  <si>
    <t>รับที่</t>
  </si>
  <si>
    <t>หนังสือรับรองการนำงานวิจัยหรืองานสร้างสรรค์มาใช้ประโยชน์</t>
  </si>
  <si>
    <t>วันที่</t>
  </si>
  <si>
    <t>(</t>
  </si>
  <si>
    <t>)</t>
  </si>
  <si>
    <t xml:space="preserve">  TU_RAC   7%</t>
  </si>
  <si>
    <t xml:space="preserve">  คณะ        3%</t>
  </si>
  <si>
    <t xml:space="preserve">  คณะ        7%</t>
  </si>
  <si>
    <t>หลักฐานการยื่นขอรับการตีพิมพ์ในฐานข้อมูล</t>
  </si>
  <si>
    <t xml:space="preserve">แล้ว </t>
  </si>
  <si>
    <t>และขอเบิกจ่ายค่าตอบแทนหัวหน้าโครงการ</t>
  </si>
  <si>
    <t>เอกสารการจ่ายเงินมาครบถ้วนแล้ว</t>
  </si>
  <si>
    <t>ได้รับอนุมัติให้ดำเนินโครงการ</t>
  </si>
  <si>
    <t xml:space="preserve">โครงการวิจัย </t>
  </si>
  <si>
    <t>ทุนภายในคณะ</t>
  </si>
  <si>
    <t>ทุนภายนอกคณะ</t>
  </si>
  <si>
    <t>ขอเบิกเงินค่าจัดทำรายงาน/สำรวจพื้นที่</t>
  </si>
  <si>
    <t>ค่าตอบแทนผู้ประสานงานโครงการ</t>
  </si>
  <si>
    <t>ขอเบิกเงินให้แก่นักศึกษาช่วยงาน/ผู้ประสานงานโครงการ</t>
  </si>
  <si>
    <t>ขอเบิกเงินค่าพาหนะวิทยากร/ผู้ประสานงานโครงการ</t>
  </si>
  <si>
    <t>ค่าตอบแทนค่านักศึกษาช่วยงาน</t>
  </si>
  <si>
    <t xml:space="preserve">เรียน คณบดี (ผ่านรองคณบดีฝ่ายวิจัย/รองคณบดีฝ่ายยุทธศาสตร์ฯ,งานยุทธศาสตร์ประกันคุณภาพและการคลัง)          </t>
  </si>
  <si>
    <t xml:space="preserve">       เพื่อโปรดพิจารณาอนุมัติปิดโครงการดังกล่าว ทั้งนี้โครงการได้ดำเนินการเสร็จสิ้นเป็นที่เรียบร้อยแล้ว </t>
  </si>
  <si>
    <t>และได้นำเงินส่งคณะตามระเบียบคณะสาธารณสุข ดังเอกสารที่แนบมาพร้อมนี้</t>
  </si>
  <si>
    <t>หัวหน้าโครงการวิจัย</t>
  </si>
  <si>
    <t>งานวิจัยบริการวิชาการและสื่อสารองค์กร คณะสาธารณสุขศาสตร์ โทร. 7425</t>
  </si>
  <si>
    <t>RE/BU</t>
  </si>
  <si>
    <t>นำส่งมหาวิทยาลัย (8%) ตามข้อบังคับมหาวิทยาลัยว่าด้วยโครงการบริการสังคม พ.ศ.2568</t>
  </si>
  <si>
    <t>นำส่งกรณีมีบุคคลภายนอกมาปฎิบัติงานในคณะ  (1%*)</t>
  </si>
  <si>
    <t>นำส่งค่าค่าธรรมเนียมโสตทัศนปกรณ์กรณีนำออกคณะฯ (5%) ตามข้อบังคับมหาวิทยาลัยว่าด้วยโครงการบริการสังคม พ.ศ.2568</t>
  </si>
  <si>
    <t>นำส่งใช้ห้องปฏิบัติการวิทยาศาสตร์  (10%*)</t>
  </si>
  <si>
    <t>นำส่งค่าวัสดุสารเคมี  (30%*)</t>
  </si>
  <si>
    <t>นำส่งค่าบำรุงรักษา / ซื้อทดแทนเครื่องมือวัสดุวิทยาศาสตร์ (10%)</t>
  </si>
  <si>
    <t>นำเงินส่ง TU-RAC</t>
  </si>
  <si>
    <t>นำเงินส่ง มธ.</t>
  </si>
  <si>
    <t>TU-RAC  ดำเนินการ  (7*3+7%)</t>
  </si>
  <si>
    <t>นำส่งค่าบำรุงคณะ (10%) หรือ (15%) ตามข้อบังคับมหาวิทยาลัยว่าด้วยโครงการบริการสังคม พ.ศ.2568</t>
  </si>
  <si>
    <t>ค่าสมนาคุณผู้บรรยาย</t>
  </si>
  <si>
    <t>ค่าอาหารกลางวัน</t>
  </si>
  <si>
    <t>ค่าอาหารว่างและเครื่องดื่ม</t>
  </si>
  <si>
    <t xml:space="preserve">      ตรวจวิเคราะห์ทางห้องปฏิบัติการ</t>
  </si>
  <si>
    <t xml:space="preserve">      ตรวจวิเคราะห์ทางด้านสิ่งแวดล้อม</t>
  </si>
  <si>
    <t xml:space="preserve">      โครงการบริการวิชาชีพ (ที่ปรึกษา)</t>
  </si>
  <si>
    <t xml:space="preserve">      จัดทำคู่มือ</t>
  </si>
  <si>
    <t xml:space="preserve">      โครงการอบรมเชิงปฏิบัติการ</t>
  </si>
  <si>
    <t xml:space="preserve">    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</si>
</sst>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Wingdings 2"/>
      <family val="1"/>
      <charset val="2"/>
    </font>
    <font>
      <sz val="14"/>
      <color theme="1"/>
      <name val="TH Sarabun New"/>
      <family val="2"/>
    </font>
    <font>
      <i/>
      <sz val="16"/>
      <color theme="1"/>
      <name val="TH Sarabun New"/>
      <family val="2"/>
    </font>
    <font>
      <i/>
      <sz val="16"/>
      <name val="TH Sarabun New"/>
      <family val="2"/>
    </font>
    <font>
      <u/>
      <sz val="16"/>
      <color theme="1"/>
      <name val="TH Sarabun New"/>
      <family val="2"/>
    </font>
    <font>
      <sz val="15"/>
      <color theme="1"/>
      <name val="TH Sarabun New"/>
      <family val="2"/>
    </font>
    <font>
      <b/>
      <sz val="1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Border="1"/>
    <xf numFmtId="15" fontId="4" fillId="0" borderId="0" xfId="0" applyNumberFormat="1" applyFont="1" applyBorder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2" xfId="0" applyFont="1" applyBorder="1"/>
    <xf numFmtId="2" fontId="4" fillId="0" borderId="0" xfId="0" applyNumberFormat="1" applyFont="1" applyFill="1" applyBorder="1"/>
    <xf numFmtId="0" fontId="4" fillId="0" borderId="0" xfId="0" applyFont="1" applyFill="1" applyBorder="1"/>
    <xf numFmtId="0" fontId="10" fillId="0" borderId="2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4" fillId="0" borderId="6" xfId="0" applyNumberFormat="1" applyFont="1" applyFill="1" applyBorder="1"/>
    <xf numFmtId="43" fontId="4" fillId="0" borderId="10" xfId="1" applyFont="1" applyBorder="1" applyAlignment="1">
      <alignment horizontal="right" vertical="top"/>
    </xf>
    <xf numFmtId="43" fontId="4" fillId="0" borderId="6" xfId="1" applyFont="1" applyFill="1" applyBorder="1"/>
    <xf numFmtId="0" fontId="4" fillId="0" borderId="6" xfId="0" applyFont="1" applyBorder="1"/>
    <xf numFmtId="2" fontId="4" fillId="0" borderId="10" xfId="0" applyNumberFormat="1" applyFont="1" applyFill="1" applyBorder="1"/>
    <xf numFmtId="43" fontId="4" fillId="0" borderId="10" xfId="1" applyFont="1" applyFill="1" applyBorder="1"/>
    <xf numFmtId="9" fontId="4" fillId="0" borderId="10" xfId="0" applyNumberFormat="1" applyFont="1" applyBorder="1"/>
    <xf numFmtId="9" fontId="4" fillId="0" borderId="0" xfId="0" applyNumberFormat="1" applyFont="1" applyFill="1" applyBorder="1"/>
    <xf numFmtId="10" fontId="4" fillId="0" borderId="10" xfId="0" applyNumberFormat="1" applyFont="1" applyBorder="1"/>
    <xf numFmtId="10" fontId="4" fillId="0" borderId="0" xfId="0" applyNumberFormat="1" applyFont="1" applyFill="1" applyBorder="1"/>
    <xf numFmtId="0" fontId="4" fillId="0" borderId="10" xfId="0" applyFont="1" applyBorder="1"/>
    <xf numFmtId="43" fontId="4" fillId="0" borderId="10" xfId="1" applyFont="1" applyFill="1" applyBorder="1" applyAlignment="1">
      <alignment horizontal="right" vertical="top"/>
    </xf>
    <xf numFmtId="43" fontId="4" fillId="0" borderId="10" xfId="1" applyFont="1" applyFill="1" applyBorder="1" applyAlignment="1">
      <alignment horizontal="right"/>
    </xf>
    <xf numFmtId="43" fontId="4" fillId="0" borderId="10" xfId="1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2" fontId="4" fillId="0" borderId="15" xfId="0" applyNumberFormat="1" applyFont="1" applyFill="1" applyBorder="1"/>
    <xf numFmtId="0" fontId="4" fillId="0" borderId="15" xfId="0" applyFont="1" applyBorder="1"/>
    <xf numFmtId="0" fontId="4" fillId="0" borderId="14" xfId="0" applyFont="1" applyBorder="1"/>
    <xf numFmtId="43" fontId="4" fillId="3" borderId="14" xfId="1" applyFont="1" applyFill="1" applyBorder="1"/>
    <xf numFmtId="43" fontId="4" fillId="3" borderId="19" xfId="1" applyFont="1" applyFill="1" applyBorder="1"/>
    <xf numFmtId="43" fontId="5" fillId="0" borderId="19" xfId="0" applyNumberFormat="1" applyFont="1" applyBorder="1" applyAlignment="1">
      <alignment horizontal="center"/>
    </xf>
    <xf numFmtId="43" fontId="5" fillId="0" borderId="0" xfId="0" applyNumberFormat="1" applyFont="1" applyFill="1" applyBorder="1" applyAlignment="1">
      <alignment horizontal="center"/>
    </xf>
    <xf numFmtId="0" fontId="11" fillId="0" borderId="20" xfId="0" applyFont="1" applyBorder="1"/>
    <xf numFmtId="0" fontId="4" fillId="0" borderId="0" xfId="0" applyFont="1" applyFill="1"/>
    <xf numFmtId="0" fontId="4" fillId="0" borderId="20" xfId="0" applyFont="1" applyBorder="1"/>
    <xf numFmtId="0" fontId="11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/>
    <xf numFmtId="0" fontId="4" fillId="0" borderId="21" xfId="0" applyFont="1" applyBorder="1" applyAlignment="1"/>
    <xf numFmtId="0" fontId="4" fillId="0" borderId="21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12" fillId="0" borderId="0" xfId="0" applyFont="1"/>
    <xf numFmtId="43" fontId="4" fillId="0" borderId="21" xfId="0" applyNumberFormat="1" applyFont="1" applyBorder="1"/>
    <xf numFmtId="43" fontId="4" fillId="0" borderId="15" xfId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4" fillId="0" borderId="2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2" fontId="4" fillId="0" borderId="24" xfId="0" applyNumberFormat="1" applyFont="1" applyFill="1" applyBorder="1"/>
    <xf numFmtId="0" fontId="12" fillId="0" borderId="21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4" fillId="0" borderId="24" xfId="0" applyFont="1" applyBorder="1"/>
    <xf numFmtId="0" fontId="2" fillId="0" borderId="0" xfId="0" applyFont="1" applyAlignment="1">
      <alignment horizontal="left"/>
    </xf>
    <xf numFmtId="10" fontId="4" fillId="0" borderId="11" xfId="0" applyNumberFormat="1" applyFont="1" applyBorder="1" applyAlignment="1">
      <alignment horizontal="left"/>
    </xf>
    <xf numFmtId="10" fontId="4" fillId="0" borderId="12" xfId="0" applyNumberFormat="1" applyFont="1" applyBorder="1" applyAlignment="1">
      <alignment horizontal="left"/>
    </xf>
    <xf numFmtId="10" fontId="4" fillId="0" borderId="13" xfId="0" applyNumberFormat="1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19" xfId="0" applyFont="1" applyBorder="1" applyAlignment="1">
      <alignment horizontal="center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3" fontId="4" fillId="2" borderId="21" xfId="1" applyNumberFormat="1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3" fontId="9" fillId="2" borderId="21" xfId="1" applyFont="1" applyFill="1" applyBorder="1" applyAlignment="1">
      <alignment horizontal="center"/>
    </xf>
    <xf numFmtId="0" fontId="8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2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left"/>
    </xf>
    <xf numFmtId="0" fontId="4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checked="Checked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16</xdr:row>
          <xdr:rowOff>0</xdr:rowOff>
        </xdr:from>
        <xdr:to>
          <xdr:col>1</xdr:col>
          <xdr:colOff>441960</xdr:colOff>
          <xdr:row>17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18</xdr:row>
          <xdr:rowOff>22860</xdr:rowOff>
        </xdr:from>
        <xdr:to>
          <xdr:col>1</xdr:col>
          <xdr:colOff>441960</xdr:colOff>
          <xdr:row>19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27</xdr:row>
          <xdr:rowOff>22860</xdr:rowOff>
        </xdr:from>
        <xdr:to>
          <xdr:col>1</xdr:col>
          <xdr:colOff>464820</xdr:colOff>
          <xdr:row>28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28</xdr:row>
          <xdr:rowOff>0</xdr:rowOff>
        </xdr:from>
        <xdr:to>
          <xdr:col>1</xdr:col>
          <xdr:colOff>480060</xdr:colOff>
          <xdr:row>29</xdr:row>
          <xdr:rowOff>7620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=""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29</xdr:row>
          <xdr:rowOff>22860</xdr:rowOff>
        </xdr:from>
        <xdr:to>
          <xdr:col>1</xdr:col>
          <xdr:colOff>480060</xdr:colOff>
          <xdr:row>30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30</xdr:row>
          <xdr:rowOff>38100</xdr:rowOff>
        </xdr:from>
        <xdr:to>
          <xdr:col>1</xdr:col>
          <xdr:colOff>464820</xdr:colOff>
          <xdr:row>31</xdr:row>
          <xdr:rowOff>45720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=""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24</xdr:row>
          <xdr:rowOff>0</xdr:rowOff>
        </xdr:from>
        <xdr:to>
          <xdr:col>1</xdr:col>
          <xdr:colOff>480060</xdr:colOff>
          <xdr:row>25</xdr:row>
          <xdr:rowOff>15240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=""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35</xdr:row>
          <xdr:rowOff>60960</xdr:rowOff>
        </xdr:from>
        <xdr:to>
          <xdr:col>1</xdr:col>
          <xdr:colOff>464820</xdr:colOff>
          <xdr:row>36</xdr:row>
          <xdr:rowOff>68580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=""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36</xdr:row>
          <xdr:rowOff>60960</xdr:rowOff>
        </xdr:from>
        <xdr:to>
          <xdr:col>1</xdr:col>
          <xdr:colOff>464820</xdr:colOff>
          <xdr:row>37</xdr:row>
          <xdr:rowOff>68580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=""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37</xdr:row>
          <xdr:rowOff>60960</xdr:rowOff>
        </xdr:from>
        <xdr:to>
          <xdr:col>1</xdr:col>
          <xdr:colOff>464820</xdr:colOff>
          <xdr:row>38</xdr:row>
          <xdr:rowOff>68580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=""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38</xdr:row>
          <xdr:rowOff>60960</xdr:rowOff>
        </xdr:from>
        <xdr:to>
          <xdr:col>1</xdr:col>
          <xdr:colOff>464820</xdr:colOff>
          <xdr:row>39</xdr:row>
          <xdr:rowOff>68580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</xdr:row>
          <xdr:rowOff>0</xdr:rowOff>
        </xdr:from>
        <xdr:to>
          <xdr:col>5</xdr:col>
          <xdr:colOff>45720</xdr:colOff>
          <xdr:row>5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=""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0</xdr:rowOff>
        </xdr:from>
        <xdr:to>
          <xdr:col>5</xdr:col>
          <xdr:colOff>45720</xdr:colOff>
          <xdr:row>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842009</xdr:colOff>
      <xdr:row>0</xdr:row>
      <xdr:rowOff>224790</xdr:rowOff>
    </xdr:from>
    <xdr:to>
      <xdr:col>8</xdr:col>
      <xdr:colOff>575309</xdr:colOff>
      <xdr:row>2</xdr:row>
      <xdr:rowOff>175731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501389" y="224790"/>
          <a:ext cx="1973580" cy="5148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2800" b="1" i="0" u="none" strike="noStrike" baseline="0">
              <a:solidFill>
                <a:srgbClr val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บันทึกข้อความ</a:t>
          </a:r>
        </a:p>
        <a:p>
          <a:pPr algn="ctr" rtl="0">
            <a:defRPr sz="1000"/>
          </a:pPr>
          <a:endParaRPr lang="th-TH" sz="2800" b="1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44</xdr:row>
          <xdr:rowOff>22860</xdr:rowOff>
        </xdr:from>
        <xdr:to>
          <xdr:col>5</xdr:col>
          <xdr:colOff>60960</xdr:colOff>
          <xdr:row>45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=""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45</xdr:row>
          <xdr:rowOff>22860</xdr:rowOff>
        </xdr:from>
        <xdr:to>
          <xdr:col>5</xdr:col>
          <xdr:colOff>60960</xdr:colOff>
          <xdr:row>46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=""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46</xdr:row>
          <xdr:rowOff>22860</xdr:rowOff>
        </xdr:from>
        <xdr:to>
          <xdr:col>5</xdr:col>
          <xdr:colOff>60960</xdr:colOff>
          <xdr:row>47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=""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44</xdr:row>
          <xdr:rowOff>22860</xdr:rowOff>
        </xdr:from>
        <xdr:to>
          <xdr:col>9</xdr:col>
          <xdr:colOff>373380</xdr:colOff>
          <xdr:row>45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=""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43</xdr:row>
          <xdr:rowOff>22860</xdr:rowOff>
        </xdr:from>
        <xdr:to>
          <xdr:col>9</xdr:col>
          <xdr:colOff>373380</xdr:colOff>
          <xdr:row>44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=""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45</xdr:row>
          <xdr:rowOff>22860</xdr:rowOff>
        </xdr:from>
        <xdr:to>
          <xdr:col>9</xdr:col>
          <xdr:colOff>373380</xdr:colOff>
          <xdr:row>46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=""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44</xdr:row>
          <xdr:rowOff>22860</xdr:rowOff>
        </xdr:from>
        <xdr:to>
          <xdr:col>9</xdr:col>
          <xdr:colOff>373380</xdr:colOff>
          <xdr:row>45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=""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5</xdr:row>
          <xdr:rowOff>7620</xdr:rowOff>
        </xdr:from>
        <xdr:to>
          <xdr:col>7</xdr:col>
          <xdr:colOff>45720</xdr:colOff>
          <xdr:row>5</xdr:row>
          <xdr:rowOff>312420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=""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</xdr:row>
          <xdr:rowOff>297180</xdr:rowOff>
        </xdr:from>
        <xdr:to>
          <xdr:col>9</xdr:col>
          <xdr:colOff>60960</xdr:colOff>
          <xdr:row>5</xdr:row>
          <xdr:rowOff>289560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=""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46</xdr:row>
          <xdr:rowOff>22860</xdr:rowOff>
        </xdr:from>
        <xdr:to>
          <xdr:col>9</xdr:col>
          <xdr:colOff>373380</xdr:colOff>
          <xdr:row>47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=""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47</xdr:row>
          <xdr:rowOff>22860</xdr:rowOff>
        </xdr:from>
        <xdr:to>
          <xdr:col>5</xdr:col>
          <xdr:colOff>60960</xdr:colOff>
          <xdr:row>48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=""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24</xdr:row>
          <xdr:rowOff>274320</xdr:rowOff>
        </xdr:from>
        <xdr:to>
          <xdr:col>1</xdr:col>
          <xdr:colOff>495300</xdr:colOff>
          <xdr:row>25</xdr:row>
          <xdr:rowOff>281940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=""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47</xdr:row>
          <xdr:rowOff>22860</xdr:rowOff>
        </xdr:from>
        <xdr:to>
          <xdr:col>9</xdr:col>
          <xdr:colOff>373380</xdr:colOff>
          <xdr:row>48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=""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33</xdr:row>
          <xdr:rowOff>0</xdr:rowOff>
        </xdr:from>
        <xdr:to>
          <xdr:col>1</xdr:col>
          <xdr:colOff>457200</xdr:colOff>
          <xdr:row>34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=""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34</xdr:row>
          <xdr:rowOff>0</xdr:rowOff>
        </xdr:from>
        <xdr:to>
          <xdr:col>1</xdr:col>
          <xdr:colOff>457200</xdr:colOff>
          <xdr:row>35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=""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114300</xdr:colOff>
      <xdr:row>0</xdr:row>
      <xdr:rowOff>83820</xdr:rowOff>
    </xdr:from>
    <xdr:to>
      <xdr:col>2</xdr:col>
      <xdr:colOff>76200</xdr:colOff>
      <xdr:row>3</xdr:row>
      <xdr:rowOff>68580</xdr:rowOff>
    </xdr:to>
    <xdr:pic>
      <xdr:nvPicPr>
        <xdr:cNvPr id="33" name="Picture 32" descr="01 โลโก้ธรรมจักร ขาว-ดำ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5"/>
        <a:stretch>
          <a:fillRect/>
        </a:stretch>
      </xdr:blipFill>
      <xdr:spPr bwMode="auto">
        <a:xfrm>
          <a:off x="114300" y="83820"/>
          <a:ext cx="876300" cy="8305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167640</xdr:colOff>
          <xdr:row>22</xdr:row>
          <xdr:rowOff>289560</xdr:rowOff>
        </xdr:from>
        <xdr:to>
          <xdr:col>1</xdr:col>
          <xdr:colOff>472440</xdr:colOff>
          <xdr:row>23</xdr:row>
          <xdr:rowOff>297180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26</xdr:row>
          <xdr:rowOff>0</xdr:rowOff>
        </xdr:from>
        <xdr:to>
          <xdr:col>1</xdr:col>
          <xdr:colOff>464820</xdr:colOff>
          <xdr:row>26</xdr:row>
          <xdr:rowOff>320040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48</xdr:row>
          <xdr:rowOff>22860</xdr:rowOff>
        </xdr:from>
        <xdr:to>
          <xdr:col>5</xdr:col>
          <xdr:colOff>60960</xdr:colOff>
          <xdr:row>49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48</xdr:row>
          <xdr:rowOff>22860</xdr:rowOff>
        </xdr:from>
        <xdr:to>
          <xdr:col>5</xdr:col>
          <xdr:colOff>60960</xdr:colOff>
          <xdr:row>49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=""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48</xdr:row>
          <xdr:rowOff>22860</xdr:rowOff>
        </xdr:from>
        <xdr:to>
          <xdr:col>5</xdr:col>
          <xdr:colOff>60960</xdr:colOff>
          <xdr:row>49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=""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16</xdr:row>
          <xdr:rowOff>289560</xdr:rowOff>
        </xdr:from>
        <xdr:to>
          <xdr:col>1</xdr:col>
          <xdr:colOff>441960</xdr:colOff>
          <xdr:row>17</xdr:row>
          <xdr:rowOff>297180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31</xdr:row>
          <xdr:rowOff>304800</xdr:rowOff>
        </xdr:from>
        <xdr:to>
          <xdr:col>1</xdr:col>
          <xdr:colOff>441960</xdr:colOff>
          <xdr:row>33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30</xdr:row>
          <xdr:rowOff>297180</xdr:rowOff>
        </xdr:from>
        <xdr:to>
          <xdr:col>1</xdr:col>
          <xdr:colOff>457200</xdr:colOff>
          <xdr:row>31</xdr:row>
          <xdr:rowOff>304800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</xdr:colOff>
          <xdr:row>6</xdr:row>
          <xdr:rowOff>0</xdr:rowOff>
        </xdr:from>
        <xdr:to>
          <xdr:col>8</xdr:col>
          <xdr:colOff>396240</xdr:colOff>
          <xdr:row>7</xdr:row>
          <xdr:rowOff>15240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6</xdr:row>
          <xdr:rowOff>274320</xdr:rowOff>
        </xdr:from>
        <xdr:to>
          <xdr:col>8</xdr:col>
          <xdr:colOff>403860</xdr:colOff>
          <xdr:row>8</xdr:row>
          <xdr:rowOff>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7</xdr:row>
          <xdr:rowOff>266700</xdr:rowOff>
        </xdr:from>
        <xdr:to>
          <xdr:col>8</xdr:col>
          <xdr:colOff>411480</xdr:colOff>
          <xdr:row>8</xdr:row>
          <xdr:rowOff>281940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6</xdr:row>
          <xdr:rowOff>15240</xdr:rowOff>
        </xdr:from>
        <xdr:to>
          <xdr:col>11</xdr:col>
          <xdr:colOff>381000</xdr:colOff>
          <xdr:row>7</xdr:row>
          <xdr:rowOff>30480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</xdr:row>
          <xdr:rowOff>15240</xdr:rowOff>
        </xdr:from>
        <xdr:to>
          <xdr:col>11</xdr:col>
          <xdr:colOff>381000</xdr:colOff>
          <xdr:row>8</xdr:row>
          <xdr:rowOff>30480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8</xdr:row>
          <xdr:rowOff>15240</xdr:rowOff>
        </xdr:from>
        <xdr:to>
          <xdr:col>11</xdr:col>
          <xdr:colOff>381000</xdr:colOff>
          <xdr:row>9</xdr:row>
          <xdr:rowOff>30480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view="pageLayout" zoomScaleNormal="100" workbookViewId="0">
      <selection activeCell="P9" sqref="P9"/>
    </sheetView>
  </sheetViews>
  <sheetFormatPr defaultColWidth="9" defaultRowHeight="27" x14ac:dyDescent="0.75"/>
  <cols>
    <col min="1" max="1" width="2" style="1" customWidth="1"/>
    <col min="2" max="2" width="10" style="1" customWidth="1"/>
    <col min="3" max="3" width="3.69921875" style="1" customWidth="1"/>
    <col min="4" max="4" width="7.3984375" style="1" customWidth="1"/>
    <col min="5" max="5" width="4.09765625" style="1" customWidth="1"/>
    <col min="6" max="6" width="7.69921875" style="1" customWidth="1"/>
    <col min="7" max="8" width="14.69921875" style="1" customWidth="1"/>
    <col min="9" max="9" width="8.69921875" style="1" customWidth="1"/>
    <col min="10" max="10" width="10.09765625" style="1" customWidth="1"/>
    <col min="11" max="13" width="14.8984375" style="1" customWidth="1"/>
    <col min="14" max="14" width="1.59765625" style="1" customWidth="1"/>
    <col min="15" max="16384" width="9" style="1"/>
  </cols>
  <sheetData>
    <row r="1" spans="2:14" s="53" customFormat="1" ht="22.5" customHeight="1" x14ac:dyDescent="0.25">
      <c r="K1" s="54"/>
      <c r="L1" s="55" t="s">
        <v>0</v>
      </c>
      <c r="M1" s="55" t="s">
        <v>37</v>
      </c>
      <c r="N1" s="56"/>
    </row>
    <row r="2" spans="2:14" s="53" customFormat="1" ht="22.5" customHeight="1" x14ac:dyDescent="0.25">
      <c r="L2" s="55" t="s">
        <v>1</v>
      </c>
      <c r="M2" s="66" t="s">
        <v>63</v>
      </c>
      <c r="N2" s="57"/>
    </row>
    <row r="3" spans="2:14" s="53" customFormat="1" ht="22.5" customHeight="1" x14ac:dyDescent="0.25">
      <c r="L3" s="55" t="s">
        <v>2</v>
      </c>
      <c r="M3" s="55"/>
      <c r="N3" s="56"/>
    </row>
    <row r="4" spans="2:14" s="3" customFormat="1" ht="24.6" x14ac:dyDescent="0.7">
      <c r="B4" s="4" t="s">
        <v>3</v>
      </c>
      <c r="D4" s="3" t="s">
        <v>62</v>
      </c>
    </row>
    <row r="5" spans="2:14" s="3" customFormat="1" ht="24.6" x14ac:dyDescent="0.7">
      <c r="B5" s="4" t="s">
        <v>4</v>
      </c>
      <c r="C5" s="3" t="s">
        <v>5</v>
      </c>
      <c r="D5" s="5"/>
      <c r="E5" s="5"/>
      <c r="G5" s="87"/>
      <c r="H5" s="87"/>
      <c r="I5" s="87"/>
      <c r="J5" s="6" t="s">
        <v>39</v>
      </c>
      <c r="K5" s="95"/>
      <c r="L5" s="95"/>
      <c r="M5" s="95"/>
    </row>
    <row r="6" spans="2:14" s="3" customFormat="1" x14ac:dyDescent="0.75">
      <c r="B6" s="4" t="s">
        <v>6</v>
      </c>
      <c r="C6" s="3" t="s">
        <v>7</v>
      </c>
      <c r="D6" s="65"/>
      <c r="E6" s="65"/>
      <c r="F6" s="3" t="s">
        <v>50</v>
      </c>
      <c r="H6" s="3" t="s">
        <v>51</v>
      </c>
      <c r="J6" s="3" t="s">
        <v>52</v>
      </c>
    </row>
    <row r="7" spans="2:14" s="3" customFormat="1" ht="22.95" customHeight="1" x14ac:dyDescent="0.7">
      <c r="D7" s="11"/>
      <c r="E7" s="11"/>
      <c r="F7" s="3" t="s">
        <v>8</v>
      </c>
      <c r="I7" s="3" t="s">
        <v>77</v>
      </c>
      <c r="K7" s="14"/>
      <c r="L7" s="3" t="s">
        <v>80</v>
      </c>
      <c r="M7" s="14"/>
      <c r="N7" s="14"/>
    </row>
    <row r="8" spans="2:14" s="3" customFormat="1" ht="22.95" customHeight="1" x14ac:dyDescent="0.7">
      <c r="I8" s="3" t="s">
        <v>78</v>
      </c>
      <c r="L8" s="3" t="s">
        <v>81</v>
      </c>
    </row>
    <row r="9" spans="2:14" s="3" customFormat="1" ht="22.95" customHeight="1" x14ac:dyDescent="0.7">
      <c r="I9" s="3" t="s">
        <v>79</v>
      </c>
      <c r="L9" s="14" t="s">
        <v>82</v>
      </c>
    </row>
    <row r="10" spans="2:14" s="3" customFormat="1" ht="24.6" x14ac:dyDescent="0.7">
      <c r="B10" s="4" t="s">
        <v>9</v>
      </c>
      <c r="C10" s="3" t="s">
        <v>10</v>
      </c>
    </row>
    <row r="11" spans="2:14" s="3" customFormat="1" ht="25.5" customHeight="1" x14ac:dyDescent="0.7">
      <c r="C11" s="3" t="s">
        <v>12</v>
      </c>
      <c r="E11" s="95"/>
      <c r="F11" s="95"/>
      <c r="G11" s="95"/>
      <c r="H11" s="95"/>
      <c r="I11" s="51"/>
      <c r="J11" s="51"/>
      <c r="K11" s="51"/>
      <c r="L11" s="52"/>
      <c r="M11" s="52"/>
      <c r="N11" s="15"/>
    </row>
    <row r="12" spans="2:14" s="3" customFormat="1" ht="24.6" x14ac:dyDescent="0.7">
      <c r="B12" s="8" t="s">
        <v>49</v>
      </c>
      <c r="C12" s="5"/>
      <c r="D12" s="5"/>
      <c r="E12" s="5"/>
      <c r="F12" s="105"/>
      <c r="G12" s="106"/>
      <c r="H12" s="106"/>
      <c r="I12" s="106"/>
      <c r="J12" s="106"/>
      <c r="K12" s="106"/>
      <c r="L12" s="106"/>
      <c r="M12" s="106"/>
      <c r="N12" s="49"/>
    </row>
    <row r="13" spans="2:14" s="3" customFormat="1" ht="24.6" x14ac:dyDescent="0.7">
      <c r="B13" s="3" t="s">
        <v>13</v>
      </c>
      <c r="F13" s="107"/>
      <c r="G13" s="107"/>
      <c r="H13" s="107"/>
      <c r="I13" s="107"/>
      <c r="J13" s="107"/>
      <c r="K13" s="107"/>
      <c r="L13" s="108" t="s">
        <v>11</v>
      </c>
      <c r="M13" s="108"/>
    </row>
    <row r="14" spans="2:14" s="3" customFormat="1" ht="24.6" x14ac:dyDescent="0.7">
      <c r="B14" s="3" t="s">
        <v>14</v>
      </c>
      <c r="C14" s="94"/>
      <c r="D14" s="94"/>
      <c r="E14" s="94"/>
      <c r="F14" s="11" t="s">
        <v>15</v>
      </c>
      <c r="G14" s="16" t="str">
        <f>"(--"&amp;BAHTTEXT(C14)&amp;"--)"</f>
        <v>(--ศูนย์บาทถ้วน--)</v>
      </c>
      <c r="H14" s="16"/>
      <c r="I14" s="13"/>
      <c r="J14" s="13"/>
      <c r="K14" s="13"/>
      <c r="L14" s="3" t="s">
        <v>16</v>
      </c>
    </row>
    <row r="15" spans="2:14" s="3" customFormat="1" ht="8.25" customHeight="1" x14ac:dyDescent="0.7"/>
    <row r="16" spans="2:14" s="3" customFormat="1" ht="24.6" x14ac:dyDescent="0.7">
      <c r="B16" s="17" t="s">
        <v>17</v>
      </c>
      <c r="C16" s="88" t="s">
        <v>18</v>
      </c>
      <c r="D16" s="89"/>
      <c r="E16" s="89"/>
      <c r="F16" s="89"/>
      <c r="G16" s="89"/>
      <c r="H16" s="89"/>
      <c r="I16" s="89"/>
      <c r="J16" s="90"/>
      <c r="K16" s="17" t="s">
        <v>19</v>
      </c>
      <c r="L16" s="17" t="s">
        <v>20</v>
      </c>
      <c r="M16" s="17" t="s">
        <v>21</v>
      </c>
      <c r="N16" s="10"/>
    </row>
    <row r="17" spans="2:14" s="3" customFormat="1" ht="24.6" x14ac:dyDescent="0.7">
      <c r="B17" s="18"/>
      <c r="C17" s="91" t="s">
        <v>73</v>
      </c>
      <c r="D17" s="92"/>
      <c r="E17" s="92"/>
      <c r="F17" s="92"/>
      <c r="G17" s="92"/>
      <c r="H17" s="92"/>
      <c r="I17" s="92"/>
      <c r="J17" s="93"/>
      <c r="K17" s="19">
        <v>0</v>
      </c>
      <c r="L17" s="20">
        <v>0</v>
      </c>
      <c r="M17" s="21"/>
      <c r="N17" s="15"/>
    </row>
    <row r="18" spans="2:14" s="3" customFormat="1" ht="24.6" x14ac:dyDescent="0.7">
      <c r="B18" s="71"/>
      <c r="C18" s="67" t="s">
        <v>64</v>
      </c>
      <c r="D18" s="72"/>
      <c r="E18" s="72"/>
      <c r="F18" s="72"/>
      <c r="G18" s="72"/>
      <c r="H18" s="72"/>
      <c r="I18" s="72"/>
      <c r="J18" s="73"/>
      <c r="K18" s="19">
        <v>0</v>
      </c>
      <c r="L18" s="23">
        <v>0</v>
      </c>
      <c r="M18" s="74"/>
      <c r="N18" s="15"/>
    </row>
    <row r="19" spans="2:14" s="3" customFormat="1" ht="24.6" x14ac:dyDescent="0.7">
      <c r="B19" s="22"/>
      <c r="C19" s="79" t="s">
        <v>22</v>
      </c>
      <c r="D19" s="80"/>
      <c r="E19" s="80"/>
      <c r="F19" s="80"/>
      <c r="G19" s="80"/>
      <c r="H19" s="80"/>
      <c r="I19" s="80"/>
      <c r="J19" s="81"/>
      <c r="K19" s="19">
        <v>0</v>
      </c>
      <c r="L19" s="23">
        <v>0</v>
      </c>
      <c r="M19" s="24" t="s">
        <v>23</v>
      </c>
      <c r="N19" s="25"/>
    </row>
    <row r="20" spans="2:14" s="3" customFormat="1" ht="24.6" x14ac:dyDescent="0.7">
      <c r="B20" s="22"/>
      <c r="C20" s="76"/>
      <c r="D20" s="77"/>
      <c r="E20" s="77"/>
      <c r="F20" s="77"/>
      <c r="G20" s="77"/>
      <c r="H20" s="77"/>
      <c r="I20" s="77"/>
      <c r="J20" s="78"/>
      <c r="K20" s="19">
        <v>0</v>
      </c>
      <c r="L20" s="23">
        <v>0</v>
      </c>
      <c r="M20" s="26" t="s">
        <v>24</v>
      </c>
      <c r="N20" s="27"/>
    </row>
    <row r="21" spans="2:14" s="3" customFormat="1" ht="24.6" x14ac:dyDescent="0.7">
      <c r="B21" s="22"/>
      <c r="C21" s="79" t="s">
        <v>72</v>
      </c>
      <c r="D21" s="80"/>
      <c r="E21" s="80"/>
      <c r="F21" s="80"/>
      <c r="G21" s="80"/>
      <c r="H21" s="80"/>
      <c r="I21" s="80"/>
      <c r="J21" s="81"/>
      <c r="K21" s="19">
        <v>0</v>
      </c>
      <c r="L21" s="23">
        <v>0</v>
      </c>
      <c r="M21" s="28" t="s">
        <v>42</v>
      </c>
      <c r="N21" s="15"/>
    </row>
    <row r="22" spans="2:14" s="3" customFormat="1" ht="24.6" x14ac:dyDescent="0.7">
      <c r="B22" s="22"/>
      <c r="C22" s="79"/>
      <c r="D22" s="80"/>
      <c r="E22" s="80"/>
      <c r="F22" s="80"/>
      <c r="G22" s="80"/>
      <c r="H22" s="80"/>
      <c r="I22" s="80"/>
      <c r="J22" s="81"/>
      <c r="K22" s="19">
        <v>0</v>
      </c>
      <c r="L22" s="23">
        <v>0</v>
      </c>
      <c r="M22" s="28" t="s">
        <v>43</v>
      </c>
      <c r="N22" s="15"/>
    </row>
    <row r="23" spans="2:14" s="3" customFormat="1" ht="24.6" x14ac:dyDescent="0.7">
      <c r="B23" s="22"/>
      <c r="C23" s="79"/>
      <c r="D23" s="80"/>
      <c r="E23" s="80"/>
      <c r="F23" s="80"/>
      <c r="G23" s="80"/>
      <c r="H23" s="80"/>
      <c r="I23" s="80"/>
      <c r="J23" s="81"/>
      <c r="K23" s="19">
        <v>0</v>
      </c>
      <c r="L23" s="23">
        <v>0</v>
      </c>
      <c r="M23" s="24" t="s">
        <v>44</v>
      </c>
      <c r="N23" s="25"/>
    </row>
    <row r="24" spans="2:14" s="3" customFormat="1" ht="24.6" x14ac:dyDescent="0.7">
      <c r="B24" s="22"/>
      <c r="C24" s="79" t="s">
        <v>25</v>
      </c>
      <c r="D24" s="80"/>
      <c r="E24" s="80"/>
      <c r="F24" s="80"/>
      <c r="G24" s="80"/>
      <c r="H24" s="80"/>
      <c r="I24" s="80"/>
      <c r="J24" s="81"/>
      <c r="K24" s="19">
        <v>0</v>
      </c>
      <c r="L24" s="23">
        <v>0</v>
      </c>
      <c r="M24" s="24"/>
      <c r="N24" s="25"/>
    </row>
    <row r="25" spans="2:14" s="3" customFormat="1" ht="24.6" x14ac:dyDescent="0.7">
      <c r="B25" s="22"/>
      <c r="C25" s="79" t="s">
        <v>54</v>
      </c>
      <c r="D25" s="80"/>
      <c r="E25" s="80"/>
      <c r="F25" s="80"/>
      <c r="G25" s="80"/>
      <c r="H25" s="80"/>
      <c r="I25" s="80"/>
      <c r="J25" s="81"/>
      <c r="K25" s="19">
        <v>0</v>
      </c>
      <c r="L25" s="23">
        <v>0</v>
      </c>
      <c r="M25" s="24"/>
      <c r="N25" s="25"/>
    </row>
    <row r="26" spans="2:14" s="3" customFormat="1" ht="24.6" x14ac:dyDescent="0.7">
      <c r="B26" s="22"/>
      <c r="C26" s="68" t="s">
        <v>74</v>
      </c>
      <c r="D26" s="69"/>
      <c r="E26" s="69"/>
      <c r="F26" s="69"/>
      <c r="G26" s="69"/>
      <c r="H26" s="69"/>
      <c r="I26" s="69"/>
      <c r="J26" s="70"/>
      <c r="K26" s="19">
        <v>0</v>
      </c>
      <c r="L26" s="23"/>
      <c r="M26" s="24"/>
      <c r="N26" s="25"/>
    </row>
    <row r="27" spans="2:14" s="3" customFormat="1" ht="41.4" customHeight="1" x14ac:dyDescent="0.7">
      <c r="B27" s="22"/>
      <c r="C27" s="84" t="s">
        <v>66</v>
      </c>
      <c r="D27" s="85"/>
      <c r="E27" s="85"/>
      <c r="F27" s="85"/>
      <c r="G27" s="85"/>
      <c r="H27" s="85"/>
      <c r="I27" s="85"/>
      <c r="J27" s="86"/>
      <c r="K27" s="19">
        <v>0</v>
      </c>
      <c r="L27" s="23">
        <v>0</v>
      </c>
      <c r="M27" s="24"/>
      <c r="N27" s="25"/>
    </row>
    <row r="28" spans="2:14" s="3" customFormat="1" ht="24.6" x14ac:dyDescent="0.7">
      <c r="B28" s="22"/>
      <c r="C28" s="79" t="s">
        <v>65</v>
      </c>
      <c r="D28" s="80"/>
      <c r="E28" s="80"/>
      <c r="F28" s="80"/>
      <c r="G28" s="80"/>
      <c r="H28" s="80"/>
      <c r="I28" s="80"/>
      <c r="J28" s="81"/>
      <c r="K28" s="19">
        <v>0</v>
      </c>
      <c r="L28" s="23">
        <v>0</v>
      </c>
      <c r="M28" s="28"/>
      <c r="N28" s="15"/>
    </row>
    <row r="29" spans="2:14" s="3" customFormat="1" ht="24.6" x14ac:dyDescent="0.7">
      <c r="B29" s="22"/>
      <c r="C29" s="79" t="s">
        <v>67</v>
      </c>
      <c r="D29" s="80"/>
      <c r="E29" s="80"/>
      <c r="F29" s="80"/>
      <c r="G29" s="80"/>
      <c r="H29" s="80"/>
      <c r="I29" s="80"/>
      <c r="J29" s="81"/>
      <c r="K29" s="29">
        <v>0</v>
      </c>
      <c r="L29" s="23">
        <v>0</v>
      </c>
      <c r="M29" s="28"/>
      <c r="N29" s="15"/>
    </row>
    <row r="30" spans="2:14" s="3" customFormat="1" ht="24.6" x14ac:dyDescent="0.7">
      <c r="B30" s="22"/>
      <c r="C30" s="79" t="s">
        <v>68</v>
      </c>
      <c r="D30" s="80"/>
      <c r="E30" s="80"/>
      <c r="F30" s="80"/>
      <c r="G30" s="80"/>
      <c r="H30" s="80"/>
      <c r="I30" s="80"/>
      <c r="J30" s="81"/>
      <c r="K30" s="30">
        <v>0</v>
      </c>
      <c r="L30" s="23">
        <v>0</v>
      </c>
      <c r="M30" s="28"/>
      <c r="N30" s="15"/>
    </row>
    <row r="31" spans="2:14" s="3" customFormat="1" ht="24.6" x14ac:dyDescent="0.7">
      <c r="B31" s="22"/>
      <c r="C31" s="79" t="s">
        <v>69</v>
      </c>
      <c r="D31" s="80"/>
      <c r="E31" s="80"/>
      <c r="F31" s="80"/>
      <c r="G31" s="80"/>
      <c r="H31" s="80"/>
      <c r="I31" s="80"/>
      <c r="J31" s="81"/>
      <c r="K31" s="30">
        <v>0</v>
      </c>
      <c r="L31" s="31">
        <f>(C13*10)/100</f>
        <v>0</v>
      </c>
      <c r="M31" s="28"/>
      <c r="N31" s="15"/>
    </row>
    <row r="32" spans="2:14" s="3" customFormat="1" ht="24.6" x14ac:dyDescent="0.7">
      <c r="B32" s="22"/>
      <c r="C32" s="79" t="s">
        <v>76</v>
      </c>
      <c r="D32" s="80"/>
      <c r="E32" s="80"/>
      <c r="F32" s="80"/>
      <c r="G32" s="80"/>
      <c r="H32" s="80"/>
      <c r="I32" s="80"/>
      <c r="J32" s="81"/>
      <c r="K32" s="30">
        <v>0</v>
      </c>
      <c r="L32" s="31"/>
      <c r="M32" s="28"/>
      <c r="N32" s="15"/>
    </row>
    <row r="33" spans="2:14" s="3" customFormat="1" ht="24.6" x14ac:dyDescent="0.7">
      <c r="B33" s="22"/>
      <c r="C33" s="79" t="s">
        <v>75</v>
      </c>
      <c r="D33" s="80"/>
      <c r="E33" s="80"/>
      <c r="F33" s="80"/>
      <c r="G33" s="80"/>
      <c r="H33" s="80"/>
      <c r="I33" s="80"/>
      <c r="J33" s="81"/>
      <c r="K33" s="30">
        <v>0</v>
      </c>
      <c r="L33" s="31">
        <f t="shared" ref="L33" si="0">(C15*10)/100</f>
        <v>0</v>
      </c>
      <c r="M33" s="28"/>
      <c r="N33" s="15"/>
    </row>
    <row r="34" spans="2:14" s="3" customFormat="1" ht="24.6" x14ac:dyDescent="0.7">
      <c r="B34" s="22"/>
      <c r="C34" s="79" t="s">
        <v>57</v>
      </c>
      <c r="D34" s="80"/>
      <c r="E34" s="80"/>
      <c r="F34" s="80"/>
      <c r="G34" s="80"/>
      <c r="H34" s="80"/>
      <c r="I34" s="80"/>
      <c r="J34" s="81"/>
      <c r="K34" s="30">
        <v>0</v>
      </c>
      <c r="L34" s="30">
        <v>0</v>
      </c>
      <c r="M34" s="28"/>
      <c r="N34" s="15"/>
    </row>
    <row r="35" spans="2:14" s="3" customFormat="1" ht="24.6" x14ac:dyDescent="0.7">
      <c r="B35" s="22"/>
      <c r="C35" s="59" t="s">
        <v>56</v>
      </c>
      <c r="D35" s="60"/>
      <c r="E35" s="60"/>
      <c r="F35" s="60"/>
      <c r="G35" s="60"/>
      <c r="H35" s="60"/>
      <c r="I35" s="60"/>
      <c r="J35" s="61"/>
      <c r="K35" s="30">
        <v>0</v>
      </c>
      <c r="L35" s="30">
        <v>0</v>
      </c>
      <c r="M35" s="28"/>
      <c r="N35" s="15"/>
    </row>
    <row r="36" spans="2:14" s="3" customFormat="1" ht="24.6" x14ac:dyDescent="0.7">
      <c r="B36" s="22"/>
      <c r="C36" s="32" t="s">
        <v>26</v>
      </c>
      <c r="D36" s="33"/>
      <c r="E36" s="33"/>
      <c r="F36" s="33"/>
      <c r="G36" s="33"/>
      <c r="H36" s="33"/>
      <c r="I36" s="100"/>
      <c r="J36" s="101"/>
      <c r="K36" s="30">
        <v>0</v>
      </c>
      <c r="L36" s="30">
        <v>0</v>
      </c>
      <c r="M36" s="28"/>
      <c r="N36" s="15"/>
    </row>
    <row r="37" spans="2:14" s="3" customFormat="1" ht="24.6" x14ac:dyDescent="0.7">
      <c r="B37" s="22"/>
      <c r="C37" s="79" t="s">
        <v>27</v>
      </c>
      <c r="D37" s="80"/>
      <c r="E37" s="80"/>
      <c r="F37" s="80"/>
      <c r="G37" s="80"/>
      <c r="H37" s="80"/>
      <c r="I37" s="80"/>
      <c r="J37" s="81"/>
      <c r="K37" s="30">
        <v>0</v>
      </c>
      <c r="L37" s="30">
        <v>0</v>
      </c>
      <c r="M37" s="28"/>
      <c r="N37" s="15"/>
    </row>
    <row r="38" spans="2:14" s="3" customFormat="1" ht="24.6" x14ac:dyDescent="0.7">
      <c r="B38" s="22"/>
      <c r="C38" s="79" t="s">
        <v>28</v>
      </c>
      <c r="D38" s="80"/>
      <c r="E38" s="80"/>
      <c r="F38" s="80"/>
      <c r="G38" s="80"/>
      <c r="H38" s="80"/>
      <c r="I38" s="80"/>
      <c r="J38" s="81"/>
      <c r="K38" s="30">
        <v>0</v>
      </c>
      <c r="L38" s="31">
        <f>(C20*10)/100</f>
        <v>0</v>
      </c>
      <c r="M38" s="28"/>
      <c r="N38" s="15"/>
    </row>
    <row r="39" spans="2:14" s="3" customFormat="1" ht="24.6" x14ac:dyDescent="0.7">
      <c r="B39" s="34"/>
      <c r="C39" s="102" t="s">
        <v>29</v>
      </c>
      <c r="D39" s="103"/>
      <c r="E39" s="103"/>
      <c r="F39" s="103"/>
      <c r="G39" s="103"/>
      <c r="H39" s="103"/>
      <c r="I39" s="103"/>
      <c r="J39" s="104"/>
      <c r="K39" s="64">
        <v>0</v>
      </c>
      <c r="L39" s="30">
        <v>0</v>
      </c>
      <c r="M39" s="35"/>
      <c r="N39" s="15"/>
    </row>
    <row r="40" spans="2:14" s="3" customFormat="1" ht="25.2" thickBot="1" x14ac:dyDescent="0.75">
      <c r="B40" s="36"/>
      <c r="C40" s="83" t="s">
        <v>30</v>
      </c>
      <c r="D40" s="83"/>
      <c r="E40" s="83"/>
      <c r="F40" s="83"/>
      <c r="G40" s="83"/>
      <c r="H40" s="83"/>
      <c r="I40" s="83"/>
      <c r="J40" s="83"/>
      <c r="K40" s="37">
        <f>SUM(K17:K39)</f>
        <v>0</v>
      </c>
      <c r="L40" s="38">
        <f>SUM(L17:L39)</f>
        <v>0</v>
      </c>
      <c r="M40" s="39">
        <f>SUM(K40:L40)</f>
        <v>0</v>
      </c>
      <c r="N40" s="40">
        <f>SUM(K40:L40)</f>
        <v>0</v>
      </c>
    </row>
    <row r="41" spans="2:14" s="3" customFormat="1" ht="25.2" thickTop="1" x14ac:dyDescent="0.7">
      <c r="B41" s="41" t="s">
        <v>21</v>
      </c>
      <c r="C41" s="42" t="s">
        <v>31</v>
      </c>
      <c r="D41" s="42"/>
      <c r="E41" s="42"/>
      <c r="F41" s="42"/>
      <c r="I41" s="3" t="s">
        <v>11</v>
      </c>
      <c r="K41" s="43"/>
      <c r="M41" s="12"/>
      <c r="N41" s="12"/>
    </row>
    <row r="42" spans="2:14" s="3" customFormat="1" ht="6.75" customHeight="1" x14ac:dyDescent="0.7">
      <c r="B42" s="44"/>
    </row>
    <row r="43" spans="2:14" s="3" customFormat="1" ht="24.6" x14ac:dyDescent="0.7">
      <c r="C43" s="62" t="s">
        <v>32</v>
      </c>
      <c r="L43" s="63">
        <f>K40</f>
        <v>0</v>
      </c>
      <c r="M43" s="11" t="s">
        <v>15</v>
      </c>
    </row>
    <row r="44" spans="2:14" s="3" customFormat="1" ht="24.6" x14ac:dyDescent="0.7">
      <c r="B44" s="97" t="str">
        <f>BAHTTEXT(L43)</f>
        <v>ศูนย์บาทถ้วน</v>
      </c>
      <c r="C44" s="97"/>
      <c r="D44" s="97"/>
      <c r="E44" s="97"/>
      <c r="F44" s="97"/>
      <c r="G44" s="97"/>
      <c r="H44" s="97"/>
      <c r="I44" s="50" t="s">
        <v>46</v>
      </c>
      <c r="K44" s="7" t="s">
        <v>47</v>
      </c>
    </row>
    <row r="45" spans="2:14" s="3" customFormat="1" ht="24.6" x14ac:dyDescent="0.7">
      <c r="B45" s="3" t="s">
        <v>33</v>
      </c>
      <c r="D45" s="45"/>
      <c r="E45" s="45"/>
      <c r="F45" s="3" t="s">
        <v>48</v>
      </c>
      <c r="K45" s="46" t="s">
        <v>38</v>
      </c>
      <c r="M45" s="5"/>
    </row>
    <row r="46" spans="2:14" s="3" customFormat="1" ht="24.6" x14ac:dyDescent="0.7">
      <c r="D46" s="45"/>
      <c r="E46" s="45"/>
      <c r="F46" s="7" t="s">
        <v>34</v>
      </c>
      <c r="K46" s="7" t="s">
        <v>45</v>
      </c>
      <c r="M46" s="5"/>
      <c r="N46" s="5"/>
    </row>
    <row r="47" spans="2:14" s="3" customFormat="1" ht="24.6" x14ac:dyDescent="0.7">
      <c r="D47" s="45"/>
      <c r="E47" s="45"/>
      <c r="F47" s="3" t="s">
        <v>70</v>
      </c>
      <c r="K47" s="58" t="s">
        <v>53</v>
      </c>
    </row>
    <row r="48" spans="2:14" s="3" customFormat="1" ht="24.6" x14ac:dyDescent="0.7">
      <c r="D48" s="45"/>
      <c r="E48" s="45"/>
      <c r="F48" s="58" t="s">
        <v>55</v>
      </c>
      <c r="K48" s="58" t="s">
        <v>56</v>
      </c>
    </row>
    <row r="49" spans="1:14" s="3" customFormat="1" ht="24.6" x14ac:dyDescent="0.7">
      <c r="D49" s="45"/>
      <c r="E49" s="45"/>
      <c r="F49" s="3" t="s">
        <v>71</v>
      </c>
      <c r="K49" s="58"/>
    </row>
    <row r="50" spans="1:14" s="3" customFormat="1" ht="24.6" x14ac:dyDescent="0.7">
      <c r="C50" s="3" t="s">
        <v>35</v>
      </c>
    </row>
    <row r="51" spans="1:14" s="3" customFormat="1" ht="24.6" x14ac:dyDescent="0.7">
      <c r="C51" s="3" t="s">
        <v>11</v>
      </c>
      <c r="I51" s="47" t="s">
        <v>36</v>
      </c>
      <c r="J51" s="9"/>
      <c r="K51" s="51"/>
      <c r="L51" s="51"/>
      <c r="M51" s="51"/>
    </row>
    <row r="52" spans="1:14" s="3" customFormat="1" ht="21" customHeight="1" x14ac:dyDescent="0.7">
      <c r="A52" s="8"/>
      <c r="B52" s="82" t="s">
        <v>58</v>
      </c>
      <c r="C52" s="82"/>
      <c r="D52" s="82"/>
      <c r="E52" s="82"/>
      <c r="F52" s="82"/>
      <c r="G52" s="82"/>
      <c r="H52" s="82"/>
      <c r="I52" s="82"/>
      <c r="J52" s="47" t="s">
        <v>40</v>
      </c>
      <c r="K52" s="96">
        <f>E11</f>
        <v>0</v>
      </c>
      <c r="L52" s="96"/>
      <c r="M52" s="96"/>
      <c r="N52" s="48" t="s">
        <v>41</v>
      </c>
    </row>
    <row r="53" spans="1:14" s="3" customFormat="1" ht="24.6" x14ac:dyDescent="0.7">
      <c r="A53" s="8"/>
      <c r="B53" s="98" t="s">
        <v>59</v>
      </c>
      <c r="C53" s="98"/>
      <c r="D53" s="98"/>
      <c r="E53" s="98"/>
      <c r="F53" s="98"/>
      <c r="G53" s="98"/>
      <c r="H53" s="98"/>
      <c r="I53" s="98"/>
      <c r="J53" s="9"/>
      <c r="K53" s="99" t="s">
        <v>61</v>
      </c>
      <c r="L53" s="99"/>
      <c r="M53" s="99"/>
      <c r="N53" s="99"/>
    </row>
    <row r="54" spans="1:14" s="3" customFormat="1" ht="24.6" x14ac:dyDescent="0.7">
      <c r="A54" s="8"/>
      <c r="B54" s="82" t="s">
        <v>60</v>
      </c>
      <c r="C54" s="82"/>
      <c r="D54" s="82"/>
      <c r="E54" s="82"/>
      <c r="F54" s="82"/>
      <c r="G54" s="82"/>
      <c r="H54" s="82"/>
      <c r="I54" s="82"/>
    </row>
    <row r="55" spans="1:14" x14ac:dyDescent="0.75">
      <c r="K55" s="65"/>
    </row>
    <row r="58" spans="1:14" x14ac:dyDescent="0.75">
      <c r="B58" s="75"/>
      <c r="C58" s="75"/>
      <c r="D58" s="75"/>
      <c r="E58" s="75"/>
      <c r="F58" s="75"/>
      <c r="G58" s="75"/>
      <c r="H58" s="75"/>
      <c r="I58" s="75"/>
      <c r="J58" s="2"/>
    </row>
    <row r="59" spans="1:14" x14ac:dyDescent="0.75">
      <c r="B59" s="2"/>
      <c r="C59" s="2"/>
    </row>
  </sheetData>
  <mergeCells count="34">
    <mergeCell ref="K52:M52"/>
    <mergeCell ref="B44:H44"/>
    <mergeCell ref="B53:I53"/>
    <mergeCell ref="K53:N53"/>
    <mergeCell ref="C28:J28"/>
    <mergeCell ref="I36:J36"/>
    <mergeCell ref="C37:J37"/>
    <mergeCell ref="C38:J38"/>
    <mergeCell ref="C39:J39"/>
    <mergeCell ref="C29:J29"/>
    <mergeCell ref="C30:J30"/>
    <mergeCell ref="C31:J31"/>
    <mergeCell ref="C32:J32"/>
    <mergeCell ref="C33:J33"/>
    <mergeCell ref="C34:J34"/>
    <mergeCell ref="G5:I5"/>
    <mergeCell ref="F13:K13"/>
    <mergeCell ref="C16:J16"/>
    <mergeCell ref="C17:J17"/>
    <mergeCell ref="C19:J19"/>
    <mergeCell ref="C14:E14"/>
    <mergeCell ref="E11:H11"/>
    <mergeCell ref="K5:M5"/>
    <mergeCell ref="B58:I58"/>
    <mergeCell ref="C20:J20"/>
    <mergeCell ref="C21:J21"/>
    <mergeCell ref="C22:J22"/>
    <mergeCell ref="C23:J23"/>
    <mergeCell ref="B54:I54"/>
    <mergeCell ref="C40:J40"/>
    <mergeCell ref="B52:I52"/>
    <mergeCell ref="C27:J27"/>
    <mergeCell ref="C24:J24"/>
    <mergeCell ref="C25:J25"/>
  </mergeCells>
  <pageMargins left="0.51181102362204722" right="0.23622047244094491" top="0.47244094488188981" bottom="0.23622047244094491" header="0.27559055118110237" footer="0.23622047244094491"/>
  <pageSetup paperSize="9" scale="54" pageOrder="overThenDown" orientation="portrait" horizontalDpi="4294967293" r:id="rId1"/>
  <headerFooter>
    <oddFooter>&amp;R&amp;"TH Sarabun New,Italic"&amp;16งานวิจัย บริการวิชาการและสื่อสารองค์กร / แบบฟอร์ม RA_19 /ม.ค. 65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137160</xdr:colOff>
                    <xdr:row>16</xdr:row>
                    <xdr:rowOff>0</xdr:rowOff>
                  </from>
                  <to>
                    <xdr:col>1</xdr:col>
                    <xdr:colOff>441960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137160</xdr:colOff>
                    <xdr:row>18</xdr:row>
                    <xdr:rowOff>22860</xdr:rowOff>
                  </from>
                  <to>
                    <xdr:col>1</xdr:col>
                    <xdr:colOff>441960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160020</xdr:colOff>
                    <xdr:row>27</xdr:row>
                    <xdr:rowOff>22860</xdr:rowOff>
                  </from>
                  <to>
                    <xdr:col>1</xdr:col>
                    <xdr:colOff>464820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175260</xdr:colOff>
                    <xdr:row>28</xdr:row>
                    <xdr:rowOff>0</xdr:rowOff>
                  </from>
                  <to>
                    <xdr:col>1</xdr:col>
                    <xdr:colOff>480060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175260</xdr:colOff>
                    <xdr:row>29</xdr:row>
                    <xdr:rowOff>22860</xdr:rowOff>
                  </from>
                  <to>
                    <xdr:col>1</xdr:col>
                    <xdr:colOff>480060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160020</xdr:colOff>
                    <xdr:row>30</xdr:row>
                    <xdr:rowOff>38100</xdr:rowOff>
                  </from>
                  <to>
                    <xdr:col>1</xdr:col>
                    <xdr:colOff>464820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175260</xdr:colOff>
                    <xdr:row>24</xdr:row>
                    <xdr:rowOff>0</xdr:rowOff>
                  </from>
                  <to>
                    <xdr:col>1</xdr:col>
                    <xdr:colOff>480060</xdr:colOff>
                    <xdr:row>25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160020</xdr:colOff>
                    <xdr:row>35</xdr:row>
                    <xdr:rowOff>60960</xdr:rowOff>
                  </from>
                  <to>
                    <xdr:col>1</xdr:col>
                    <xdr:colOff>464820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160020</xdr:colOff>
                    <xdr:row>36</xdr:row>
                    <xdr:rowOff>60960</xdr:rowOff>
                  </from>
                  <to>
                    <xdr:col>1</xdr:col>
                    <xdr:colOff>464820</xdr:colOff>
                    <xdr:row>37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160020</xdr:colOff>
                    <xdr:row>37</xdr:row>
                    <xdr:rowOff>60960</xdr:rowOff>
                  </from>
                  <to>
                    <xdr:col>1</xdr:col>
                    <xdr:colOff>464820</xdr:colOff>
                    <xdr:row>38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160020</xdr:colOff>
                    <xdr:row>38</xdr:row>
                    <xdr:rowOff>60960</xdr:rowOff>
                  </from>
                  <to>
                    <xdr:col>1</xdr:col>
                    <xdr:colOff>464820</xdr:colOff>
                    <xdr:row>39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4</xdr:col>
                    <xdr:colOff>38100</xdr:colOff>
                    <xdr:row>5</xdr:row>
                    <xdr:rowOff>0</xdr:rowOff>
                  </from>
                  <to>
                    <xdr:col>5</xdr:col>
                    <xdr:colOff>45720</xdr:colOff>
                    <xdr:row>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0</xdr:rowOff>
                  </from>
                  <to>
                    <xdr:col>5</xdr:col>
                    <xdr:colOff>45720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4</xdr:col>
                    <xdr:colOff>45720</xdr:colOff>
                    <xdr:row>44</xdr:row>
                    <xdr:rowOff>22860</xdr:rowOff>
                  </from>
                  <to>
                    <xdr:col>5</xdr:col>
                    <xdr:colOff>60960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4</xdr:col>
                    <xdr:colOff>45720</xdr:colOff>
                    <xdr:row>45</xdr:row>
                    <xdr:rowOff>22860</xdr:rowOff>
                  </from>
                  <to>
                    <xdr:col>5</xdr:col>
                    <xdr:colOff>60960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4</xdr:col>
                    <xdr:colOff>45720</xdr:colOff>
                    <xdr:row>46</xdr:row>
                    <xdr:rowOff>22860</xdr:rowOff>
                  </from>
                  <to>
                    <xdr:col>5</xdr:col>
                    <xdr:colOff>60960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9</xdr:col>
                    <xdr:colOff>45720</xdr:colOff>
                    <xdr:row>44</xdr:row>
                    <xdr:rowOff>22860</xdr:rowOff>
                  </from>
                  <to>
                    <xdr:col>9</xdr:col>
                    <xdr:colOff>373380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9</xdr:col>
                    <xdr:colOff>45720</xdr:colOff>
                    <xdr:row>43</xdr:row>
                    <xdr:rowOff>22860</xdr:rowOff>
                  </from>
                  <to>
                    <xdr:col>9</xdr:col>
                    <xdr:colOff>373380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9</xdr:col>
                    <xdr:colOff>45720</xdr:colOff>
                    <xdr:row>45</xdr:row>
                    <xdr:rowOff>22860</xdr:rowOff>
                  </from>
                  <to>
                    <xdr:col>9</xdr:col>
                    <xdr:colOff>373380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9</xdr:col>
                    <xdr:colOff>45720</xdr:colOff>
                    <xdr:row>44</xdr:row>
                    <xdr:rowOff>22860</xdr:rowOff>
                  </from>
                  <to>
                    <xdr:col>9</xdr:col>
                    <xdr:colOff>373380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Option Button 26">
              <controlPr defaultSize="0" autoFill="0" autoLine="0" autoPict="0">
                <anchor moveWithCells="1">
                  <from>
                    <xdr:col>6</xdr:col>
                    <xdr:colOff>800100</xdr:colOff>
                    <xdr:row>5</xdr:row>
                    <xdr:rowOff>7620</xdr:rowOff>
                  </from>
                  <to>
                    <xdr:col>7</xdr:col>
                    <xdr:colOff>45720</xdr:colOff>
                    <xdr:row>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Option Button 27">
              <controlPr defaultSize="0" autoFill="0" autoLine="0" autoPict="0">
                <anchor moveWithCells="1">
                  <from>
                    <xdr:col>8</xdr:col>
                    <xdr:colOff>381000</xdr:colOff>
                    <xdr:row>4</xdr:row>
                    <xdr:rowOff>297180</xdr:rowOff>
                  </from>
                  <to>
                    <xdr:col>9</xdr:col>
                    <xdr:colOff>60960</xdr:colOff>
                    <xdr:row>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>
                  <from>
                    <xdr:col>9</xdr:col>
                    <xdr:colOff>45720</xdr:colOff>
                    <xdr:row>46</xdr:row>
                    <xdr:rowOff>22860</xdr:rowOff>
                  </from>
                  <to>
                    <xdr:col>9</xdr:col>
                    <xdr:colOff>373380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4</xdr:col>
                    <xdr:colOff>45720</xdr:colOff>
                    <xdr:row>47</xdr:row>
                    <xdr:rowOff>22860</xdr:rowOff>
                  </from>
                  <to>
                    <xdr:col>5</xdr:col>
                    <xdr:colOff>60960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>
                  <from>
                    <xdr:col>1</xdr:col>
                    <xdr:colOff>190500</xdr:colOff>
                    <xdr:row>24</xdr:row>
                    <xdr:rowOff>274320</xdr:rowOff>
                  </from>
                  <to>
                    <xdr:col>1</xdr:col>
                    <xdr:colOff>495300</xdr:colOff>
                    <xdr:row>25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>
                  <from>
                    <xdr:col>9</xdr:col>
                    <xdr:colOff>45720</xdr:colOff>
                    <xdr:row>47</xdr:row>
                    <xdr:rowOff>22860</xdr:rowOff>
                  </from>
                  <to>
                    <xdr:col>9</xdr:col>
                    <xdr:colOff>373380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>
                  <from>
                    <xdr:col>1</xdr:col>
                    <xdr:colOff>152400</xdr:colOff>
                    <xdr:row>33</xdr:row>
                    <xdr:rowOff>0</xdr:rowOff>
                  </from>
                  <to>
                    <xdr:col>1</xdr:col>
                    <xdr:colOff>457200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heck Box 34">
              <controlPr defaultSize="0" autoFill="0" autoLine="0" autoPict="0">
                <anchor moveWithCells="1">
                  <from>
                    <xdr:col>1</xdr:col>
                    <xdr:colOff>152400</xdr:colOff>
                    <xdr:row>34</xdr:row>
                    <xdr:rowOff>0</xdr:rowOff>
                  </from>
                  <to>
                    <xdr:col>1</xdr:col>
                    <xdr:colOff>457200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>
                <anchor moveWithCells="1">
                  <from>
                    <xdr:col>1</xdr:col>
                    <xdr:colOff>167640</xdr:colOff>
                    <xdr:row>22</xdr:row>
                    <xdr:rowOff>289560</xdr:rowOff>
                  </from>
                  <to>
                    <xdr:col>1</xdr:col>
                    <xdr:colOff>472440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defaultSize="0" autoFill="0" autoLine="0" autoPict="0">
                <anchor moveWithCells="1">
                  <from>
                    <xdr:col>1</xdr:col>
                    <xdr:colOff>160020</xdr:colOff>
                    <xdr:row>26</xdr:row>
                    <xdr:rowOff>0</xdr:rowOff>
                  </from>
                  <to>
                    <xdr:col>1</xdr:col>
                    <xdr:colOff>464820</xdr:colOff>
                    <xdr:row>26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4" name="Check Box 37">
              <controlPr defaultSize="0" autoFill="0" autoLine="0" autoPict="0">
                <anchor moveWithCells="1">
                  <from>
                    <xdr:col>4</xdr:col>
                    <xdr:colOff>45720</xdr:colOff>
                    <xdr:row>48</xdr:row>
                    <xdr:rowOff>22860</xdr:rowOff>
                  </from>
                  <to>
                    <xdr:col>5</xdr:col>
                    <xdr:colOff>60960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5" name="Check Box 38">
              <controlPr defaultSize="0" autoFill="0" autoLine="0" autoPict="0">
                <anchor moveWithCells="1">
                  <from>
                    <xdr:col>4</xdr:col>
                    <xdr:colOff>45720</xdr:colOff>
                    <xdr:row>48</xdr:row>
                    <xdr:rowOff>22860</xdr:rowOff>
                  </from>
                  <to>
                    <xdr:col>5</xdr:col>
                    <xdr:colOff>60960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6" name="Check Box 40">
              <controlPr defaultSize="0" autoFill="0" autoLine="0" autoPict="0">
                <anchor moveWithCells="1">
                  <from>
                    <xdr:col>4</xdr:col>
                    <xdr:colOff>45720</xdr:colOff>
                    <xdr:row>48</xdr:row>
                    <xdr:rowOff>22860</xdr:rowOff>
                  </from>
                  <to>
                    <xdr:col>5</xdr:col>
                    <xdr:colOff>60960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7" name="Check Box 41">
              <controlPr defaultSize="0" autoFill="0" autoLine="0" autoPict="0">
                <anchor moveWithCells="1">
                  <from>
                    <xdr:col>1</xdr:col>
                    <xdr:colOff>137160</xdr:colOff>
                    <xdr:row>16</xdr:row>
                    <xdr:rowOff>289560</xdr:rowOff>
                  </from>
                  <to>
                    <xdr:col>1</xdr:col>
                    <xdr:colOff>441960</xdr:colOff>
                    <xdr:row>17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8" name="Check Box 43">
              <controlPr defaultSize="0" autoFill="0" autoLine="0" autoPict="0">
                <anchor moveWithCells="1">
                  <from>
                    <xdr:col>1</xdr:col>
                    <xdr:colOff>137160</xdr:colOff>
                    <xdr:row>31</xdr:row>
                    <xdr:rowOff>304800</xdr:rowOff>
                  </from>
                  <to>
                    <xdr:col>1</xdr:col>
                    <xdr:colOff>441960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9" name="Check Box 44">
              <controlPr defaultSize="0" autoFill="0" autoLine="0" autoPict="0">
                <anchor moveWithCells="1">
                  <from>
                    <xdr:col>1</xdr:col>
                    <xdr:colOff>152400</xdr:colOff>
                    <xdr:row>30</xdr:row>
                    <xdr:rowOff>297180</xdr:rowOff>
                  </from>
                  <to>
                    <xdr:col>1</xdr:col>
                    <xdr:colOff>457200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0" name="Option Button 45">
              <controlPr defaultSize="0" autoFill="0" autoLine="0" autoPict="0">
                <anchor moveWithCells="1">
                  <from>
                    <xdr:col>8</xdr:col>
                    <xdr:colOff>53340</xdr:colOff>
                    <xdr:row>6</xdr:row>
                    <xdr:rowOff>0</xdr:rowOff>
                  </from>
                  <to>
                    <xdr:col>8</xdr:col>
                    <xdr:colOff>396240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1" name="Option Button 46">
              <controlPr defaultSize="0" autoFill="0" autoLine="0" autoPict="0">
                <anchor moveWithCells="1">
                  <from>
                    <xdr:col>8</xdr:col>
                    <xdr:colOff>60960</xdr:colOff>
                    <xdr:row>6</xdr:row>
                    <xdr:rowOff>274320</xdr:rowOff>
                  </from>
                  <to>
                    <xdr:col>8</xdr:col>
                    <xdr:colOff>403860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2" name="Option Button 47">
              <controlPr defaultSize="0" autoFill="0" autoLine="0" autoPict="0">
                <anchor moveWithCells="1">
                  <from>
                    <xdr:col>8</xdr:col>
                    <xdr:colOff>68580</xdr:colOff>
                    <xdr:row>7</xdr:row>
                    <xdr:rowOff>266700</xdr:rowOff>
                  </from>
                  <to>
                    <xdr:col>8</xdr:col>
                    <xdr:colOff>411480</xdr:colOff>
                    <xdr:row>8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3" name="Option Button 48">
              <controlPr defaultSize="0" autoFill="0" autoLine="0" autoPict="0">
                <anchor moveWithCells="1">
                  <from>
                    <xdr:col>11</xdr:col>
                    <xdr:colOff>38100</xdr:colOff>
                    <xdr:row>6</xdr:row>
                    <xdr:rowOff>15240</xdr:rowOff>
                  </from>
                  <to>
                    <xdr:col>11</xdr:col>
                    <xdr:colOff>381000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4" name="Option Button 49">
              <controlPr defaultSize="0" autoFill="0" autoLine="0" autoPict="0">
                <anchor moveWithCells="1">
                  <from>
                    <xdr:col>11</xdr:col>
                    <xdr:colOff>38100</xdr:colOff>
                    <xdr:row>7</xdr:row>
                    <xdr:rowOff>15240</xdr:rowOff>
                  </from>
                  <to>
                    <xdr:col>11</xdr:col>
                    <xdr:colOff>381000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5" name="Option Button 50">
              <controlPr defaultSize="0" autoFill="0" autoLine="0" autoPict="0">
                <anchor moveWithCells="1">
                  <from>
                    <xdr:col>11</xdr:col>
                    <xdr:colOff>38100</xdr:colOff>
                    <xdr:row>8</xdr:row>
                    <xdr:rowOff>15240</xdr:rowOff>
                  </from>
                  <to>
                    <xdr:col>11</xdr:col>
                    <xdr:colOff>381000</xdr:colOff>
                    <xdr:row>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ปิดโครงการวิจัย-บริการวิชาการ</vt:lpstr>
      <vt:lpstr>'ปิดโครงการวิจัย-บริการวิชาการ'!Print_Area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2026-07-21T07:50:50Z</cp:lastPrinted>
  <dcterms:created xsi:type="dcterms:W3CDTF">2019-12-25T04:11:02Z</dcterms:created>
  <dcterms:modified xsi:type="dcterms:W3CDTF">2026-07-24T08:49:00Z</dcterms:modified>
</cp:coreProperties>
</file>